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-300" yWindow="0" windowWidth="17400" windowHeight="6630" tabRatio="744"/>
  </bookViews>
  <sheets>
    <sheet name="세부현황(총괄)" sheetId="23" r:id="rId1"/>
  </sheets>
  <definedNames>
    <definedName name="_xlnm._FilterDatabase" localSheetId="0" hidden="1">'세부현황(총괄)'!$A$2:$T$8</definedName>
    <definedName name="Document_array" localSheetId="0">{"Book1"}</definedName>
    <definedName name="Document_array">{"Book1"}</definedName>
    <definedName name="_xlnm.Print_Titles" localSheetId="0">'세부현황(총괄)'!$2:$2</definedName>
  </definedNames>
  <calcPr calcId="162913"/>
</workbook>
</file>

<file path=xl/calcChain.xml><?xml version="1.0" encoding="utf-8"?>
<calcChain xmlns="http://schemas.openxmlformats.org/spreadsheetml/2006/main">
  <c r="Q16" i="23" l="1"/>
  <c r="Q15" i="23"/>
  <c r="Q14" i="23"/>
  <c r="Q13" i="23"/>
  <c r="Q12" i="23"/>
  <c r="Q11" i="23"/>
  <c r="Q10" i="23"/>
  <c r="Q9" i="23"/>
  <c r="Q8" i="23"/>
  <c r="Q7" i="23"/>
  <c r="Q5" i="23"/>
  <c r="Q4" i="23"/>
  <c r="Q3" i="23"/>
  <c r="Q6" i="23"/>
</calcChain>
</file>

<file path=xl/comments1.xml><?xml version="1.0" encoding="utf-8"?>
<comments xmlns="http://schemas.openxmlformats.org/spreadsheetml/2006/main">
  <authors>
    <author>전근표</author>
    <author>user</author>
  </authors>
  <commentList>
    <comment ref="B2" authorId="0" shapeId="0">
      <text>
        <r>
          <rPr>
            <sz val="10"/>
            <color indexed="81"/>
            <rFont val="돋움"/>
            <family val="3"/>
            <charset val="129"/>
          </rPr>
          <t>1. 행정안전부
- 안전행정부
2. 안전행정부 로고</t>
        </r>
      </text>
    </comment>
    <comment ref="J2" authorId="1" shapeId="0">
      <text>
        <r>
          <rPr>
            <b/>
            <sz val="9"/>
            <color indexed="81"/>
            <rFont val="돋움"/>
            <family val="3"/>
            <charset val="129"/>
          </rPr>
          <t>품목은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붙임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참고자료</t>
        </r>
        <r>
          <rPr>
            <b/>
            <sz val="9"/>
            <color indexed="81"/>
            <rFont val="Tahoma"/>
            <family val="2"/>
          </rPr>
          <t>4(</t>
        </r>
        <r>
          <rPr>
            <b/>
            <sz val="9"/>
            <color indexed="81"/>
            <rFont val="돋움"/>
            <family val="3"/>
            <charset val="129"/>
          </rPr>
          <t>개인서비스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지정업종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검토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기입할것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향후
홈페이지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개편시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품목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세분화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예정임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※참고자료에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품목도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기존대로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<sst xmlns="http://schemas.openxmlformats.org/spreadsheetml/2006/main" count="217" uniqueCount="151">
  <si>
    <t>시/도</t>
    <phoneticPr fontId="3" type="noConversion"/>
  </si>
  <si>
    <t>시/군/구</t>
    <phoneticPr fontId="3" type="noConversion"/>
  </si>
  <si>
    <t>주소(도로명 새주소 명기)</t>
    <phoneticPr fontId="3" type="noConversion"/>
  </si>
  <si>
    <t>저렴한 가격 비결 및 업소 자랑거리</t>
    <phoneticPr fontId="3" type="noConversion"/>
  </si>
  <si>
    <t>업종</t>
    <phoneticPr fontId="3" type="noConversion"/>
  </si>
  <si>
    <t>업소명</t>
    <phoneticPr fontId="3" type="noConversion"/>
  </si>
  <si>
    <t>대표자</t>
    <phoneticPr fontId="3" type="noConversion"/>
  </si>
  <si>
    <t>연락처</t>
    <phoneticPr fontId="3" type="noConversion"/>
  </si>
  <si>
    <t>품목1</t>
    <phoneticPr fontId="3" type="noConversion"/>
  </si>
  <si>
    <t>가격1</t>
    <phoneticPr fontId="3" type="noConversion"/>
  </si>
  <si>
    <t>평균가격</t>
    <phoneticPr fontId="3" type="noConversion"/>
  </si>
  <si>
    <t>영업시간</t>
    <phoneticPr fontId="3" type="noConversion"/>
  </si>
  <si>
    <t>배달가능
여부</t>
    <phoneticPr fontId="3" type="noConversion"/>
  </si>
  <si>
    <t>주차가능
여부</t>
    <phoneticPr fontId="3" type="noConversion"/>
  </si>
  <si>
    <t>품목2</t>
  </si>
  <si>
    <t>가격2</t>
  </si>
  <si>
    <t>품목3</t>
  </si>
  <si>
    <t>가격3</t>
  </si>
  <si>
    <t>지정서 및 인증표찰 교환여부
변경여부</t>
    <phoneticPr fontId="3" type="noConversion"/>
  </si>
  <si>
    <t>하남시</t>
  </si>
  <si>
    <t>이미용업</t>
  </si>
  <si>
    <t>한식</t>
  </si>
  <si>
    <t>중식</t>
  </si>
  <si>
    <t>미스터헤어컷</t>
  </si>
  <si>
    <t>풍성가든</t>
  </si>
  <si>
    <t>나이스가이하남점</t>
  </si>
  <si>
    <t>국수마을</t>
  </si>
  <si>
    <t>육쌈냉면하남점</t>
  </si>
  <si>
    <t>황토가마숯불고기+국수</t>
  </si>
  <si>
    <t>팔미원</t>
  </si>
  <si>
    <t>싸닭</t>
  </si>
  <si>
    <t>홍가갈비</t>
  </si>
  <si>
    <t>숯불구이근고기1호점</t>
  </si>
  <si>
    <t>아리수숯불갈비</t>
  </si>
  <si>
    <t>이도수2마리치킨</t>
  </si>
  <si>
    <t>잰틀맨</t>
  </si>
  <si>
    <t>왕솥뚜껑흑돼지</t>
  </si>
  <si>
    <t>양복심</t>
  </si>
  <si>
    <t>경기</t>
  </si>
  <si>
    <t>하남시 신장로 104</t>
  </si>
  <si>
    <t>박인문</t>
  </si>
  <si>
    <t>하남시 감북로 47</t>
  </si>
  <si>
    <t>이회숙</t>
  </si>
  <si>
    <t>하남시 대청로 32(신장동)</t>
  </si>
  <si>
    <t>서종명</t>
  </si>
  <si>
    <t>하남시 수리북로 34번길-3 (1층)</t>
  </si>
  <si>
    <t>윤경희</t>
  </si>
  <si>
    <t>하남시 신평로 62 (신장동)</t>
  </si>
  <si>
    <t>정하용</t>
  </si>
  <si>
    <t>하남시 검단산로 211(창우동)</t>
  </si>
  <si>
    <t>이은경</t>
  </si>
  <si>
    <t>하남시 신장로 15번길74(신장동)</t>
  </si>
  <si>
    <t>신상호</t>
  </si>
  <si>
    <t>하남시 하남대로 847(덕풍동)</t>
  </si>
  <si>
    <t>박영자</t>
  </si>
  <si>
    <t>하남시 신장로 136번길10(덕풍동)</t>
  </si>
  <si>
    <t>김선미</t>
  </si>
  <si>
    <t>하남시 대청로 59번길 46(신장동)</t>
  </si>
  <si>
    <t>추성진</t>
  </si>
  <si>
    <t>하남시 대청로 9-17(신장동)</t>
  </si>
  <si>
    <t>이도수</t>
  </si>
  <si>
    <t>하남시 하남대로 791</t>
  </si>
  <si>
    <t>이민아</t>
  </si>
  <si>
    <t>대청로116번길59-3 신안아파트
상가 101호</t>
  </si>
  <si>
    <t>유오근</t>
  </si>
  <si>
    <t>하남시 신평로69</t>
  </si>
  <si>
    <t>031-795-8559</t>
  </si>
  <si>
    <t>02-482-1967</t>
  </si>
  <si>
    <t>031-792-0119</t>
  </si>
  <si>
    <t>031-793-8254</t>
  </si>
  <si>
    <t>031-792-6392</t>
  </si>
  <si>
    <t>031-793-7400</t>
  </si>
  <si>
    <t>031-796-5655</t>
    <phoneticPr fontId="15" type="noConversion"/>
  </si>
  <si>
    <t>031-792-8255</t>
  </si>
  <si>
    <t>031-795-2644</t>
  </si>
  <si>
    <t>031-793-5889</t>
  </si>
  <si>
    <t>031-792-8900</t>
  </si>
  <si>
    <t>031-791-1441</t>
  </si>
  <si>
    <t>031-796-8266</t>
  </si>
  <si>
    <t>031-791-6525</t>
  </si>
  <si>
    <t>남성컷</t>
  </si>
  <si>
    <t>손만두</t>
  </si>
  <si>
    <t>남성컷트</t>
  </si>
  <si>
    <t>멸치국수</t>
  </si>
  <si>
    <t>숯불구이+
물냉면</t>
  </si>
  <si>
    <t>짜장면</t>
  </si>
  <si>
    <t>왕갈비
(300g)</t>
  </si>
  <si>
    <t>삽겹살
(600g)</t>
  </si>
  <si>
    <t>후라이드
치킨 1마리</t>
    <phoneticPr fontId="15" type="noConversion"/>
  </si>
  <si>
    <t>남성커트</t>
  </si>
  <si>
    <t>김치찌개</t>
  </si>
  <si>
    <t>불가능</t>
  </si>
  <si>
    <t>N가능</t>
  </si>
  <si>
    <t>가능</t>
  </si>
  <si>
    <t>10:00~22:00</t>
  </si>
  <si>
    <t>09:00~10:00</t>
  </si>
  <si>
    <t>10:00~20:00</t>
  </si>
  <si>
    <t>10:30~10:00</t>
  </si>
  <si>
    <t>11:00~21:00</t>
  </si>
  <si>
    <t>14:00~24:00</t>
  </si>
  <si>
    <t>10:00~23:00</t>
  </si>
  <si>
    <t>11:00~24:00</t>
  </si>
  <si>
    <t>09:00~21:00</t>
  </si>
  <si>
    <t>00:00~24:00</t>
    <phoneticPr fontId="4" type="noConversion"/>
  </si>
  <si>
    <t>기타외식</t>
    <phoneticPr fontId="4" type="noConversion"/>
  </si>
  <si>
    <t>비빔국수</t>
    <phoneticPr fontId="4" type="noConversion"/>
  </si>
  <si>
    <t>냉콩국수</t>
    <phoneticPr fontId="4" type="noConversion"/>
  </si>
  <si>
    <t>양념치킨</t>
    <phoneticPr fontId="4" type="noConversion"/>
  </si>
  <si>
    <t>매운맛
양념치킨</t>
    <phoneticPr fontId="4" type="noConversion"/>
  </si>
  <si>
    <t>된장찌개</t>
    <phoneticPr fontId="4" type="noConversion"/>
  </si>
  <si>
    <t>냉면</t>
    <phoneticPr fontId="4" type="noConversion"/>
  </si>
  <si>
    <t>생목살
(600g)</t>
    <phoneticPr fontId="4" type="noConversion"/>
  </si>
  <si>
    <t>여성커트</t>
    <phoneticPr fontId="4" type="noConversion"/>
  </si>
  <si>
    <t>파마</t>
    <phoneticPr fontId="4" type="noConversion"/>
  </si>
  <si>
    <t>투블럭</t>
    <phoneticPr fontId="4" type="noConversion"/>
  </si>
  <si>
    <t>투블럭은 디자인 관계로 일반커트에 비해 조금 비싸지만 실력이 좋아 손님들의 만족도가 높음</t>
    <phoneticPr fontId="4" type="noConversion"/>
  </si>
  <si>
    <t>우리 밀 재료는 일반재료보다 밀가루가 3배 비싸지만 면발이 쫄깃하고 맛이 있어 단골이 많음. 여름 대표적인 "콩국수"는 으뜸으로 자랑할만함</t>
    <phoneticPr fontId="4" type="noConversion"/>
  </si>
  <si>
    <t>차원이 다른 맛과 신선도를 유지하는 재료로 한번 오셨다하면 단골이 되고 있어 직장인들과 가족분들의 꾸준한 달골손님이 계속 이어지고 있음</t>
    <phoneticPr fontId="4" type="noConversion"/>
  </si>
  <si>
    <t>한곳에서 오랫동안 경영을 해옴. 튀김에 노하우가 있어 맛이 고소하며, 기름을 자주 교체하여 항상 깨끗한 위생상태를 유지하고 있음</t>
    <phoneticPr fontId="4" type="noConversion"/>
  </si>
  <si>
    <t>여성컷의 평균가보다 저렴하며 커트비용도 매우 저렴하며, 손님 만족도가 높음</t>
    <phoneticPr fontId="4" type="noConversion"/>
  </si>
  <si>
    <t>같은 장소에서 23년간 경영하였고, 청국장과 김치찌개가 대표적인 음식으로 6,000원으로 저렴한 가격대를 유지하고 있음</t>
    <phoneticPr fontId="4" type="noConversion"/>
  </si>
  <si>
    <t>가능</t>
    <phoneticPr fontId="4" type="noConversion"/>
  </si>
  <si>
    <t>국수</t>
    <phoneticPr fontId="4" type="noConversion"/>
  </si>
  <si>
    <t>삼겹살
(200g)</t>
    <phoneticPr fontId="4" type="noConversion"/>
  </si>
  <si>
    <t>국수+고기</t>
    <phoneticPr fontId="4" type="noConversion"/>
  </si>
  <si>
    <t>화덕에 초벌구이한 고기를 구워 맛이 일품임</t>
    <phoneticPr fontId="4" type="noConversion"/>
  </si>
  <si>
    <t>삼겹살
(200g)</t>
    <phoneticPr fontId="15" type="noConversion"/>
  </si>
  <si>
    <t>순두부</t>
    <phoneticPr fontId="4" type="noConversion"/>
  </si>
  <si>
    <t>내장탕</t>
    <phoneticPr fontId="4" type="noConversion"/>
  </si>
  <si>
    <t>순두부 가격이 저렴하고 오래 푹 울궈낸 내장탕이 맛이 좋아 인기가 많음</t>
    <phoneticPr fontId="4" type="noConversion"/>
  </si>
  <si>
    <t>제육볶음</t>
    <phoneticPr fontId="4" type="noConversion"/>
  </si>
  <si>
    <t>김치찌개</t>
    <phoneticPr fontId="4" type="noConversion"/>
  </si>
  <si>
    <t>손수 빚은 저렴한 수제만두가 일품이며, 그 외 모든 메뉴가 양이 많고 맛있고 저렴함</t>
    <phoneticPr fontId="4" type="noConversion"/>
  </si>
  <si>
    <t>증고생커트</t>
    <phoneticPr fontId="4" type="noConversion"/>
  </si>
  <si>
    <t>초등생</t>
    <phoneticPr fontId="4" type="noConversion"/>
  </si>
  <si>
    <t>숯불구이+
비빔밥</t>
    <phoneticPr fontId="4" type="noConversion"/>
  </si>
  <si>
    <t>숯불구이+
비빔냉면</t>
    <phoneticPr fontId="4" type="noConversion"/>
  </si>
  <si>
    <t>저렴한 가격에 고기까지 먹을 수 있는 장점이 있음</t>
    <phoneticPr fontId="4" type="noConversion"/>
  </si>
  <si>
    <t>짬뽕</t>
    <phoneticPr fontId="4" type="noConversion"/>
  </si>
  <si>
    <t>모든 식재료가 국내산만 사용하며 밑반찬이 많음</t>
    <phoneticPr fontId="4" type="noConversion"/>
  </si>
  <si>
    <t>창업부터 지금까지 저렴한 가격 유지하며 미용사도 계속 같은 사람이 하고 있어 손님들이 전부 단골손님임</t>
    <phoneticPr fontId="4" type="noConversion"/>
  </si>
  <si>
    <t>1인 운영으로 인건비가 안나가고 체인점 로열티가 없어 꾸준히 저렴한 가격을 유지하고 있음</t>
    <phoneticPr fontId="4" type="noConversion"/>
  </si>
  <si>
    <t>왕갈비찜
(300g)</t>
    <phoneticPr fontId="4" type="noConversion"/>
  </si>
  <si>
    <t>생삼겹살
(200g)</t>
    <phoneticPr fontId="4" type="noConversion"/>
  </si>
  <si>
    <t>양념치킨
치킨 1마리</t>
    <phoneticPr fontId="15" type="noConversion"/>
  </si>
  <si>
    <t>순살치킨
치킨 1마리</t>
    <phoneticPr fontId="15" type="noConversion"/>
  </si>
  <si>
    <t>볶음밥</t>
    <phoneticPr fontId="4" type="noConversion"/>
  </si>
  <si>
    <t>홀에서 먹을때 짜짱면 3,500원으로 매우 저렴하며 다른 메뉴도 전체적으로 저렴하고 맛이 있음</t>
    <phoneticPr fontId="4" type="noConversion"/>
  </si>
  <si>
    <t>후라이드
치킨 2마리</t>
    <phoneticPr fontId="15" type="noConversion"/>
  </si>
  <si>
    <t>소갈비살
(200g)</t>
    <phoneticPr fontId="4" type="noConversion"/>
  </si>
  <si>
    <t xml:space="preserve">                                                       2022 착한가격업소 세부 현황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</si>
</sst>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-* #,##0_-;&quot;₩&quot;&quot;₩&quot;\-* #,##0_-;_-* &quot;-&quot;_-;_-@_-"/>
    <numFmt numFmtId="177" formatCode="_-&quot;₩&quot;* #,##0.00_-;&quot;₩&quot;&quot;₩&quot;\-&quot;₩&quot;* #,##0.00_-;_-&quot;₩&quot;* &quot;-&quot;??_-;_-@_-"/>
    <numFmt numFmtId="178" formatCode="&quot;₩&quot;&quot;₩&quot;\$#,##0_);[Red]&quot;₩&quot;&quot;₩&quot;\(&quot;₩&quot;&quot;₩&quot;\$#,##0&quot;₩&quot;&quot;₩&quot;\)"/>
    <numFmt numFmtId="179" formatCode="&quot;₩&quot;&quot;₩&quot;\$#,##0.00_);&quot;₩&quot;&quot;₩&quot;\(&quot;₩&quot;&quot;₩&quot;\$#,##0.00&quot;₩&quot;&quot;₩&quot;\)"/>
    <numFmt numFmtId="180" formatCode="#&quot;대&quot;"/>
    <numFmt numFmtId="181" formatCode="#,##0_ "/>
    <numFmt numFmtId="182" formatCode="#,##0_);[Red]\(#,##0\)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</font>
    <font>
      <b/>
      <sz val="26"/>
      <name val="돋움"/>
      <family val="3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0">
    <xf numFmtId="0" fontId="0" fillId="0" borderId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41" fontId="6" fillId="0" borderId="1" xfId="6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1" fontId="6" fillId="0" borderId="0" xfId="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41" fontId="6" fillId="2" borderId="4" xfId="6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80" fontId="6" fillId="5" borderId="4" xfId="0" applyNumberFormat="1" applyFont="1" applyFill="1" applyBorder="1" applyAlignment="1">
      <alignment horizontal="center" vertical="center" wrapText="1"/>
    </xf>
    <xf numFmtId="41" fontId="6" fillId="0" borderId="1" xfId="6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shrinkToFit="1"/>
    </xf>
    <xf numFmtId="49" fontId="16" fillId="0" borderId="1" xfId="18" applyNumberFormat="1" applyFont="1" applyFill="1" applyBorder="1" applyAlignment="1">
      <alignment horizontal="left" vertical="center" wrapText="1"/>
    </xf>
    <xf numFmtId="49" fontId="16" fillId="0" borderId="1" xfId="18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/>
    </xf>
    <xf numFmtId="181" fontId="16" fillId="0" borderId="1" xfId="19" applyNumberFormat="1" applyFont="1" applyFill="1" applyBorder="1" applyAlignment="1">
      <alignment horizontal="center" vertical="center" shrinkToFit="1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1" xfId="6" applyNumberFormat="1" applyFont="1" applyFill="1" applyBorder="1" applyAlignment="1">
      <alignment horizontal="center" vertical="center" wrapText="1" shrinkToFit="1"/>
    </xf>
    <xf numFmtId="182" fontId="6" fillId="0" borderId="1" xfId="6" applyNumberFormat="1" applyFont="1" applyFill="1" applyBorder="1" applyAlignment="1">
      <alignment horizontal="center" vertical="center"/>
    </xf>
    <xf numFmtId="41" fontId="6" fillId="0" borderId="1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2" fontId="16" fillId="0" borderId="1" xfId="6" applyNumberFormat="1" applyFont="1" applyFill="1" applyBorder="1" applyAlignment="1">
      <alignment horizontal="center" vertical="center" wrapText="1" shrinkToFit="1"/>
    </xf>
    <xf numFmtId="41" fontId="16" fillId="0" borderId="1" xfId="6" applyFont="1" applyFill="1" applyBorder="1" applyAlignment="1">
      <alignment horizontal="center" vertical="center" wrapText="1" shrinkToFit="1"/>
    </xf>
    <xf numFmtId="41" fontId="16" fillId="0" borderId="1" xfId="6" applyFont="1" applyFill="1" applyBorder="1" applyAlignment="1">
      <alignment horizontal="center" vertical="center"/>
    </xf>
    <xf numFmtId="182" fontId="16" fillId="0" borderId="1" xfId="6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</cellXfs>
  <cellStyles count="20">
    <cellStyle name="Comma [0]_ SG&amp;A Bridge " xfId="1"/>
    <cellStyle name="Comma_ SG&amp;A Bridge " xfId="2"/>
    <cellStyle name="Currency [0]_ SG&amp;A Bridge " xfId="3"/>
    <cellStyle name="Currency_ SG&amp;A Bridge " xfId="4"/>
    <cellStyle name="Normal_ SG&amp;A Bridge " xfId="5"/>
    <cellStyle name="쉼표 [0]" xfId="6" builtinId="6"/>
    <cellStyle name="쉼표 [0] 11" xfId="19"/>
    <cellStyle name="쉼표 [0] 2 2" xfId="7"/>
    <cellStyle name="쉼표 [0] 3" xfId="8"/>
    <cellStyle name="쉼표 [0] 4" xfId="9"/>
    <cellStyle name="표준" xfId="0" builtinId="0"/>
    <cellStyle name="표준 10 4" xfId="18"/>
    <cellStyle name="표준 2" xfId="10"/>
    <cellStyle name="표준 3" xfId="11"/>
    <cellStyle name="표준 4" xfId="12"/>
    <cellStyle name="표준 5" xfId="13"/>
    <cellStyle name="표준 6" xfId="14"/>
    <cellStyle name="표준 7" xfId="15"/>
    <cellStyle name="표준 8" xfId="16"/>
    <cellStyle name="표준 9" xfId="17"/>
  </cellStyles>
  <dxfs count="0"/>
  <tableStyles count="0" defaultTableStyle="TableStyleMedium9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A1:T16"/>
  <sheetViews>
    <sheetView showGridLines="0" tabSelected="1" zoomScale="85" zoomScaleNormal="85" zoomScaleSheetLayoutView="100" workbookViewId="0">
      <pane xSplit="3" ySplit="2" topLeftCell="D3" activePane="bottomRight" state="frozen"/>
      <selection pane="topRight" activeCell="E1" sqref="E1"/>
      <selection pane="bottomLeft" activeCell="A6" sqref="A6"/>
      <selection pane="bottomRight" sqref="A1:T1"/>
    </sheetView>
  </sheetViews>
  <sheetFormatPr defaultColWidth="8" defaultRowHeight="39.75" customHeight="1" x14ac:dyDescent="0.15"/>
  <cols>
    <col min="1" max="1" width="5.77734375" style="5" customWidth="1"/>
    <col min="2" max="2" width="4.6640625" style="5" hidden="1" customWidth="1"/>
    <col min="3" max="3" width="7.88671875" style="10" customWidth="1"/>
    <col min="4" max="4" width="13.44140625" style="5" customWidth="1"/>
    <col min="5" max="5" width="5.5546875" style="5" customWidth="1"/>
    <col min="6" max="6" width="5" style="5" customWidth="1"/>
    <col min="7" max="7" width="8.77734375" style="10" customWidth="1"/>
    <col min="8" max="8" width="23.44140625" style="1" customWidth="1"/>
    <col min="9" max="9" width="13.33203125" style="5" customWidth="1"/>
    <col min="10" max="10" width="8.88671875" style="5" customWidth="1"/>
    <col min="11" max="11" width="8.6640625" style="9" customWidth="1"/>
    <col min="12" max="12" width="9" style="9" customWidth="1"/>
    <col min="13" max="13" width="8.6640625" style="9" customWidth="1"/>
    <col min="14" max="14" width="8.109375" style="9" customWidth="1"/>
    <col min="15" max="15" width="9.109375" style="9" customWidth="1"/>
    <col min="16" max="16" width="44.33203125" style="32" customWidth="1"/>
    <col min="17" max="17" width="10.6640625" style="6" customWidth="1"/>
    <col min="18" max="18" width="12.109375" style="5" bestFit="1" customWidth="1"/>
    <col min="19" max="19" width="8" style="5"/>
    <col min="20" max="20" width="8" style="12"/>
    <col min="21" max="16384" width="8" style="2"/>
  </cols>
  <sheetData>
    <row r="1" spans="1:20" ht="39.75" customHeight="1" x14ac:dyDescent="0.15">
      <c r="A1" s="37" t="s">
        <v>150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72" customHeight="1" x14ac:dyDescent="0.15">
      <c r="A2" s="11" t="s">
        <v>92</v>
      </c>
      <c r="B2" s="13" t="s">
        <v>18</v>
      </c>
      <c r="C2" s="15" t="s">
        <v>4</v>
      </c>
      <c r="D2" s="14" t="s">
        <v>5</v>
      </c>
      <c r="E2" s="14" t="s">
        <v>6</v>
      </c>
      <c r="F2" s="14" t="s">
        <v>0</v>
      </c>
      <c r="G2" s="15" t="s">
        <v>1</v>
      </c>
      <c r="H2" s="15" t="s">
        <v>2</v>
      </c>
      <c r="I2" s="14" t="s">
        <v>7</v>
      </c>
      <c r="J2" s="16" t="s">
        <v>8</v>
      </c>
      <c r="K2" s="17" t="s">
        <v>9</v>
      </c>
      <c r="L2" s="14" t="s">
        <v>14</v>
      </c>
      <c r="M2" s="17" t="s">
        <v>15</v>
      </c>
      <c r="N2" s="14" t="s">
        <v>16</v>
      </c>
      <c r="O2" s="17" t="s">
        <v>17</v>
      </c>
      <c r="P2" s="14" t="s">
        <v>3</v>
      </c>
      <c r="Q2" s="14" t="s">
        <v>10</v>
      </c>
      <c r="R2" s="18" t="s">
        <v>11</v>
      </c>
      <c r="S2" s="19" t="s">
        <v>12</v>
      </c>
      <c r="T2" s="20" t="s">
        <v>13</v>
      </c>
    </row>
    <row r="3" spans="1:20" ht="27" x14ac:dyDescent="0.15">
      <c r="A3" s="8">
        <v>1</v>
      </c>
      <c r="B3" s="22"/>
      <c r="C3" s="3" t="s">
        <v>20</v>
      </c>
      <c r="D3" s="23" t="s">
        <v>23</v>
      </c>
      <c r="E3" s="23" t="s">
        <v>37</v>
      </c>
      <c r="F3" s="23" t="s">
        <v>38</v>
      </c>
      <c r="G3" s="23" t="s">
        <v>19</v>
      </c>
      <c r="H3" s="24" t="s">
        <v>39</v>
      </c>
      <c r="I3" s="25" t="s">
        <v>66</v>
      </c>
      <c r="J3" s="25" t="s">
        <v>80</v>
      </c>
      <c r="K3" s="27">
        <v>8000</v>
      </c>
      <c r="L3" s="4" t="s">
        <v>133</v>
      </c>
      <c r="M3" s="29">
        <v>7000</v>
      </c>
      <c r="N3" s="4" t="s">
        <v>134</v>
      </c>
      <c r="O3" s="29">
        <v>6000</v>
      </c>
      <c r="P3" s="7" t="s">
        <v>140</v>
      </c>
      <c r="Q3" s="28">
        <f t="shared" ref="Q3:Q5" si="0">SUM(K3,M3,O3)/3</f>
        <v>7000</v>
      </c>
      <c r="R3" s="25" t="s">
        <v>94</v>
      </c>
      <c r="S3" s="25" t="s">
        <v>91</v>
      </c>
      <c r="T3" s="25" t="s">
        <v>91</v>
      </c>
    </row>
    <row r="4" spans="1:20" ht="27" x14ac:dyDescent="0.15">
      <c r="A4" s="8">
        <v>2</v>
      </c>
      <c r="B4" s="22"/>
      <c r="C4" s="3" t="s">
        <v>21</v>
      </c>
      <c r="D4" s="23" t="s">
        <v>24</v>
      </c>
      <c r="E4" s="23" t="s">
        <v>40</v>
      </c>
      <c r="F4" s="23" t="s">
        <v>38</v>
      </c>
      <c r="G4" s="23" t="s">
        <v>19</v>
      </c>
      <c r="H4" s="24" t="s">
        <v>41</v>
      </c>
      <c r="I4" s="25" t="s">
        <v>67</v>
      </c>
      <c r="J4" s="25" t="s">
        <v>81</v>
      </c>
      <c r="K4" s="27">
        <v>6000</v>
      </c>
      <c r="L4" s="4" t="s">
        <v>130</v>
      </c>
      <c r="M4" s="29">
        <v>8000</v>
      </c>
      <c r="N4" s="4" t="s">
        <v>131</v>
      </c>
      <c r="O4" s="29">
        <v>7000</v>
      </c>
      <c r="P4" s="7" t="s">
        <v>132</v>
      </c>
      <c r="Q4" s="28">
        <f t="shared" si="0"/>
        <v>7000</v>
      </c>
      <c r="R4" s="25" t="s">
        <v>94</v>
      </c>
      <c r="S4" s="25" t="s">
        <v>91</v>
      </c>
      <c r="T4" s="25" t="s">
        <v>93</v>
      </c>
    </row>
    <row r="5" spans="1:20" ht="27" x14ac:dyDescent="0.15">
      <c r="A5" s="8">
        <v>3</v>
      </c>
      <c r="B5" s="22"/>
      <c r="C5" s="3" t="s">
        <v>20</v>
      </c>
      <c r="D5" s="23" t="s">
        <v>25</v>
      </c>
      <c r="E5" s="23" t="s">
        <v>42</v>
      </c>
      <c r="F5" s="23" t="s">
        <v>38</v>
      </c>
      <c r="G5" s="23" t="s">
        <v>19</v>
      </c>
      <c r="H5" s="24" t="s">
        <v>43</v>
      </c>
      <c r="I5" s="25" t="s">
        <v>68</v>
      </c>
      <c r="J5" s="25" t="s">
        <v>82</v>
      </c>
      <c r="K5" s="27">
        <v>8000</v>
      </c>
      <c r="L5" s="4" t="s">
        <v>114</v>
      </c>
      <c r="M5" s="29">
        <v>9000</v>
      </c>
      <c r="N5" s="4" t="s">
        <v>113</v>
      </c>
      <c r="O5" s="29">
        <v>35000</v>
      </c>
      <c r="P5" s="7" t="s">
        <v>115</v>
      </c>
      <c r="Q5" s="28">
        <f t="shared" si="0"/>
        <v>17333.333333333332</v>
      </c>
      <c r="R5" s="25" t="s">
        <v>95</v>
      </c>
      <c r="S5" s="25" t="s">
        <v>91</v>
      </c>
      <c r="T5" s="25" t="s">
        <v>121</v>
      </c>
    </row>
    <row r="6" spans="1:20" ht="40.5" x14ac:dyDescent="0.15">
      <c r="A6" s="8">
        <v>4</v>
      </c>
      <c r="B6" s="22"/>
      <c r="C6" s="3" t="s">
        <v>21</v>
      </c>
      <c r="D6" s="23" t="s">
        <v>26</v>
      </c>
      <c r="E6" s="23" t="s">
        <v>44</v>
      </c>
      <c r="F6" s="23" t="s">
        <v>38</v>
      </c>
      <c r="G6" s="23" t="s">
        <v>19</v>
      </c>
      <c r="H6" s="24" t="s">
        <v>45</v>
      </c>
      <c r="I6" s="25" t="s">
        <v>69</v>
      </c>
      <c r="J6" s="25" t="s">
        <v>83</v>
      </c>
      <c r="K6" s="27">
        <v>4000</v>
      </c>
      <c r="L6" s="4" t="s">
        <v>105</v>
      </c>
      <c r="M6" s="29">
        <v>5000</v>
      </c>
      <c r="N6" s="4" t="s">
        <v>106</v>
      </c>
      <c r="O6" s="29">
        <v>6500</v>
      </c>
      <c r="P6" s="7" t="s">
        <v>116</v>
      </c>
      <c r="Q6" s="28">
        <f>SUM(K6,M6,O6)/3</f>
        <v>5166.666666666667</v>
      </c>
      <c r="R6" s="25" t="s">
        <v>96</v>
      </c>
      <c r="S6" s="25" t="s">
        <v>93</v>
      </c>
      <c r="T6" s="25" t="s">
        <v>93</v>
      </c>
    </row>
    <row r="7" spans="1:20" ht="24.95" customHeight="1" x14ac:dyDescent="0.15">
      <c r="A7" s="8">
        <v>5</v>
      </c>
      <c r="B7" s="22"/>
      <c r="C7" s="3" t="s">
        <v>21</v>
      </c>
      <c r="D7" s="23" t="s">
        <v>27</v>
      </c>
      <c r="E7" s="23" t="s">
        <v>46</v>
      </c>
      <c r="F7" s="23" t="s">
        <v>38</v>
      </c>
      <c r="G7" s="23" t="s">
        <v>19</v>
      </c>
      <c r="H7" s="24" t="s">
        <v>47</v>
      </c>
      <c r="I7" s="25" t="s">
        <v>70</v>
      </c>
      <c r="J7" s="25" t="s">
        <v>84</v>
      </c>
      <c r="K7" s="27">
        <v>7500</v>
      </c>
      <c r="L7" s="25" t="s">
        <v>136</v>
      </c>
      <c r="M7" s="33">
        <v>7500</v>
      </c>
      <c r="N7" s="25" t="s">
        <v>135</v>
      </c>
      <c r="O7" s="33">
        <v>8000</v>
      </c>
      <c r="P7" s="7" t="s">
        <v>137</v>
      </c>
      <c r="Q7" s="28">
        <f t="shared" ref="Q7:Q16" si="1">SUM(K7,M7,O7)/3</f>
        <v>7666.666666666667</v>
      </c>
      <c r="R7" s="25" t="s">
        <v>97</v>
      </c>
      <c r="S7" s="25" t="s">
        <v>91</v>
      </c>
      <c r="T7" s="25" t="s">
        <v>93</v>
      </c>
    </row>
    <row r="8" spans="1:20" ht="24.95" customHeight="1" x14ac:dyDescent="0.15">
      <c r="A8" s="8">
        <v>6</v>
      </c>
      <c r="B8" s="22"/>
      <c r="C8" s="3" t="s">
        <v>21</v>
      </c>
      <c r="D8" s="23" t="s">
        <v>28</v>
      </c>
      <c r="E8" s="23" t="s">
        <v>48</v>
      </c>
      <c r="F8" s="23" t="s">
        <v>38</v>
      </c>
      <c r="G8" s="23" t="s">
        <v>19</v>
      </c>
      <c r="H8" s="24" t="s">
        <v>49</v>
      </c>
      <c r="I8" s="25" t="s">
        <v>71</v>
      </c>
      <c r="J8" s="25" t="s">
        <v>122</v>
      </c>
      <c r="K8" s="27">
        <v>5000</v>
      </c>
      <c r="L8" s="34" t="s">
        <v>123</v>
      </c>
      <c r="M8" s="33">
        <v>11000</v>
      </c>
      <c r="N8" s="34" t="s">
        <v>124</v>
      </c>
      <c r="O8" s="33">
        <v>7000</v>
      </c>
      <c r="P8" s="7" t="s">
        <v>125</v>
      </c>
      <c r="Q8" s="28">
        <f t="shared" si="1"/>
        <v>7666.666666666667</v>
      </c>
      <c r="R8" s="25" t="s">
        <v>96</v>
      </c>
      <c r="S8" s="25" t="s">
        <v>91</v>
      </c>
      <c r="T8" s="25" t="s">
        <v>93</v>
      </c>
    </row>
    <row r="9" spans="1:20" ht="27" x14ac:dyDescent="0.15">
      <c r="A9" s="8">
        <v>7</v>
      </c>
      <c r="B9" s="8"/>
      <c r="C9" s="3" t="s">
        <v>22</v>
      </c>
      <c r="D9" s="23" t="s">
        <v>29</v>
      </c>
      <c r="E9" s="23" t="s">
        <v>50</v>
      </c>
      <c r="F9" s="23" t="s">
        <v>38</v>
      </c>
      <c r="G9" s="23" t="s">
        <v>19</v>
      </c>
      <c r="H9" s="24" t="s">
        <v>51</v>
      </c>
      <c r="I9" s="25" t="s">
        <v>72</v>
      </c>
      <c r="J9" s="25" t="s">
        <v>85</v>
      </c>
      <c r="K9" s="27">
        <v>3500</v>
      </c>
      <c r="L9" s="35" t="s">
        <v>138</v>
      </c>
      <c r="M9" s="36">
        <v>4500</v>
      </c>
      <c r="N9" s="35" t="s">
        <v>146</v>
      </c>
      <c r="O9" s="36">
        <v>5000</v>
      </c>
      <c r="P9" s="7" t="s">
        <v>147</v>
      </c>
      <c r="Q9" s="28">
        <f t="shared" si="1"/>
        <v>4333.333333333333</v>
      </c>
      <c r="R9" s="25" t="s">
        <v>98</v>
      </c>
      <c r="S9" s="25" t="s">
        <v>93</v>
      </c>
      <c r="T9" s="25" t="s">
        <v>91</v>
      </c>
    </row>
    <row r="10" spans="1:20" ht="27" x14ac:dyDescent="0.15">
      <c r="A10" s="8">
        <v>8</v>
      </c>
      <c r="B10" s="26"/>
      <c r="C10" s="3" t="s">
        <v>104</v>
      </c>
      <c r="D10" s="23" t="s">
        <v>30</v>
      </c>
      <c r="E10" s="23" t="s">
        <v>52</v>
      </c>
      <c r="F10" s="23" t="s">
        <v>38</v>
      </c>
      <c r="G10" s="23" t="s">
        <v>19</v>
      </c>
      <c r="H10" s="24" t="s">
        <v>53</v>
      </c>
      <c r="I10" s="25" t="s">
        <v>73</v>
      </c>
      <c r="J10" s="25" t="s">
        <v>88</v>
      </c>
      <c r="K10" s="27">
        <v>11000</v>
      </c>
      <c r="L10" s="25" t="s">
        <v>144</v>
      </c>
      <c r="M10" s="36">
        <v>12000</v>
      </c>
      <c r="N10" s="25" t="s">
        <v>145</v>
      </c>
      <c r="O10" s="36">
        <v>12000</v>
      </c>
      <c r="P10" s="7" t="s">
        <v>141</v>
      </c>
      <c r="Q10" s="28">
        <f t="shared" si="1"/>
        <v>11666.666666666666</v>
      </c>
      <c r="R10" s="25" t="s">
        <v>99</v>
      </c>
      <c r="S10" s="25" t="s">
        <v>93</v>
      </c>
      <c r="T10" s="25" t="s">
        <v>93</v>
      </c>
    </row>
    <row r="11" spans="1:20" ht="24.95" customHeight="1" x14ac:dyDescent="0.15">
      <c r="A11" s="8">
        <v>9</v>
      </c>
      <c r="B11" s="8"/>
      <c r="C11" s="3" t="s">
        <v>21</v>
      </c>
      <c r="D11" s="23" t="s">
        <v>31</v>
      </c>
      <c r="E11" s="23" t="s">
        <v>54</v>
      </c>
      <c r="F11" s="23" t="s">
        <v>38</v>
      </c>
      <c r="G11" s="23" t="s">
        <v>19</v>
      </c>
      <c r="H11" s="24" t="s">
        <v>55</v>
      </c>
      <c r="I11" s="25" t="s">
        <v>74</v>
      </c>
      <c r="J11" s="25" t="s">
        <v>86</v>
      </c>
      <c r="K11" s="27">
        <v>12000</v>
      </c>
      <c r="L11" s="25" t="s">
        <v>142</v>
      </c>
      <c r="M11" s="36">
        <v>14000</v>
      </c>
      <c r="N11" s="25" t="s">
        <v>143</v>
      </c>
      <c r="O11" s="36">
        <v>13000</v>
      </c>
      <c r="P11" s="7" t="s">
        <v>139</v>
      </c>
      <c r="Q11" s="28">
        <f t="shared" si="1"/>
        <v>13000</v>
      </c>
      <c r="R11" s="25" t="s">
        <v>100</v>
      </c>
      <c r="S11" s="25" t="s">
        <v>93</v>
      </c>
      <c r="T11" s="25" t="s">
        <v>93</v>
      </c>
    </row>
    <row r="12" spans="1:20" ht="40.5" x14ac:dyDescent="0.15">
      <c r="A12" s="8">
        <v>10</v>
      </c>
      <c r="B12" s="8"/>
      <c r="C12" s="3" t="s">
        <v>21</v>
      </c>
      <c r="D12" s="23" t="s">
        <v>32</v>
      </c>
      <c r="E12" s="23" t="s">
        <v>56</v>
      </c>
      <c r="F12" s="23" t="s">
        <v>38</v>
      </c>
      <c r="G12" s="23" t="s">
        <v>19</v>
      </c>
      <c r="H12" s="24" t="s">
        <v>57</v>
      </c>
      <c r="I12" s="25" t="s">
        <v>75</v>
      </c>
      <c r="J12" s="25" t="s">
        <v>87</v>
      </c>
      <c r="K12" s="27">
        <v>29000</v>
      </c>
      <c r="L12" s="25" t="s">
        <v>111</v>
      </c>
      <c r="M12" s="36">
        <v>29000</v>
      </c>
      <c r="N12" s="25" t="s">
        <v>149</v>
      </c>
      <c r="O12" s="36">
        <v>17000</v>
      </c>
      <c r="P12" s="7" t="s">
        <v>117</v>
      </c>
      <c r="Q12" s="28">
        <f t="shared" si="1"/>
        <v>25000</v>
      </c>
      <c r="R12" s="25" t="s">
        <v>101</v>
      </c>
      <c r="S12" s="25" t="s">
        <v>91</v>
      </c>
      <c r="T12" s="25" t="s">
        <v>93</v>
      </c>
    </row>
    <row r="13" spans="1:20" ht="27" x14ac:dyDescent="0.15">
      <c r="A13" s="8">
        <v>11</v>
      </c>
      <c r="B13" s="8"/>
      <c r="C13" s="3" t="s">
        <v>21</v>
      </c>
      <c r="D13" s="23" t="s">
        <v>33</v>
      </c>
      <c r="E13" s="23" t="s">
        <v>58</v>
      </c>
      <c r="F13" s="23" t="s">
        <v>38</v>
      </c>
      <c r="G13" s="23" t="s">
        <v>19</v>
      </c>
      <c r="H13" s="24" t="s">
        <v>59</v>
      </c>
      <c r="I13" s="25" t="s">
        <v>76</v>
      </c>
      <c r="J13" s="25" t="s">
        <v>126</v>
      </c>
      <c r="K13" s="27">
        <v>14000</v>
      </c>
      <c r="L13" s="31" t="s">
        <v>128</v>
      </c>
      <c r="M13" s="30">
        <v>10000</v>
      </c>
      <c r="N13" s="31" t="s">
        <v>127</v>
      </c>
      <c r="O13" s="30">
        <v>7000</v>
      </c>
      <c r="P13" s="7" t="s">
        <v>129</v>
      </c>
      <c r="Q13" s="28">
        <f t="shared" si="1"/>
        <v>10333.333333333334</v>
      </c>
      <c r="R13" s="25" t="s">
        <v>100</v>
      </c>
      <c r="S13" s="25" t="s">
        <v>93</v>
      </c>
      <c r="T13" s="25" t="s">
        <v>93</v>
      </c>
    </row>
    <row r="14" spans="1:20" ht="40.5" x14ac:dyDescent="0.15">
      <c r="A14" s="8">
        <v>12</v>
      </c>
      <c r="B14" s="8"/>
      <c r="C14" s="3" t="s">
        <v>104</v>
      </c>
      <c r="D14" s="23" t="s">
        <v>34</v>
      </c>
      <c r="E14" s="23" t="s">
        <v>60</v>
      </c>
      <c r="F14" s="23" t="s">
        <v>38</v>
      </c>
      <c r="G14" s="23" t="s">
        <v>19</v>
      </c>
      <c r="H14" s="24" t="s">
        <v>61</v>
      </c>
      <c r="I14" s="25" t="s">
        <v>77</v>
      </c>
      <c r="J14" s="25" t="s">
        <v>148</v>
      </c>
      <c r="K14" s="27">
        <v>16000</v>
      </c>
      <c r="L14" s="21" t="s">
        <v>107</v>
      </c>
      <c r="M14" s="30">
        <v>14000</v>
      </c>
      <c r="N14" s="31" t="s">
        <v>108</v>
      </c>
      <c r="O14" s="30">
        <v>15000</v>
      </c>
      <c r="P14" s="7" t="s">
        <v>118</v>
      </c>
      <c r="Q14" s="28">
        <f t="shared" si="1"/>
        <v>15000</v>
      </c>
      <c r="R14" s="25" t="s">
        <v>99</v>
      </c>
      <c r="S14" s="25" t="s">
        <v>93</v>
      </c>
      <c r="T14" s="25" t="s">
        <v>91</v>
      </c>
    </row>
    <row r="15" spans="1:20" ht="27" x14ac:dyDescent="0.15">
      <c r="A15" s="8">
        <v>13</v>
      </c>
      <c r="B15" s="8"/>
      <c r="C15" s="3" t="s">
        <v>20</v>
      </c>
      <c r="D15" s="23" t="s">
        <v>35</v>
      </c>
      <c r="E15" s="23" t="s">
        <v>62</v>
      </c>
      <c r="F15" s="23" t="s">
        <v>38</v>
      </c>
      <c r="G15" s="23" t="s">
        <v>19</v>
      </c>
      <c r="H15" s="24" t="s">
        <v>63</v>
      </c>
      <c r="I15" s="25" t="s">
        <v>78</v>
      </c>
      <c r="J15" s="25" t="s">
        <v>89</v>
      </c>
      <c r="K15" s="27">
        <v>10000</v>
      </c>
      <c r="L15" s="21" t="s">
        <v>112</v>
      </c>
      <c r="M15" s="30">
        <v>13000</v>
      </c>
      <c r="N15" s="21" t="s">
        <v>113</v>
      </c>
      <c r="O15" s="30">
        <v>45000</v>
      </c>
      <c r="P15" s="7" t="s">
        <v>119</v>
      </c>
      <c r="Q15" s="28">
        <f t="shared" si="1"/>
        <v>22666.666666666668</v>
      </c>
      <c r="R15" s="25" t="s">
        <v>102</v>
      </c>
      <c r="S15" s="25" t="s">
        <v>91</v>
      </c>
      <c r="T15" s="25" t="s">
        <v>93</v>
      </c>
    </row>
    <row r="16" spans="1:20" ht="40.5" x14ac:dyDescent="0.15">
      <c r="A16" s="8">
        <v>14</v>
      </c>
      <c r="B16" s="8"/>
      <c r="C16" s="3" t="s">
        <v>21</v>
      </c>
      <c r="D16" s="23" t="s">
        <v>36</v>
      </c>
      <c r="E16" s="23" t="s">
        <v>64</v>
      </c>
      <c r="F16" s="23" t="s">
        <v>38</v>
      </c>
      <c r="G16" s="23" t="s">
        <v>19</v>
      </c>
      <c r="H16" s="24" t="s">
        <v>65</v>
      </c>
      <c r="I16" s="25" t="s">
        <v>79</v>
      </c>
      <c r="J16" s="25" t="s">
        <v>90</v>
      </c>
      <c r="K16" s="27">
        <v>6000</v>
      </c>
      <c r="L16" s="21" t="s">
        <v>109</v>
      </c>
      <c r="M16" s="30">
        <v>6000</v>
      </c>
      <c r="N16" s="21" t="s">
        <v>110</v>
      </c>
      <c r="O16" s="30">
        <v>6000</v>
      </c>
      <c r="P16" s="7" t="s">
        <v>120</v>
      </c>
      <c r="Q16" s="28">
        <f t="shared" si="1"/>
        <v>6000</v>
      </c>
      <c r="R16" s="25" t="s">
        <v>103</v>
      </c>
      <c r="S16" s="25" t="s">
        <v>91</v>
      </c>
      <c r="T16" s="25" t="s">
        <v>91</v>
      </c>
    </row>
  </sheetData>
  <mergeCells count="1">
    <mergeCell ref="A1:T1"/>
  </mergeCells>
  <phoneticPr fontId="4" type="noConversion"/>
  <pageMargins left="0.15748031496062992" right="0.19685039370078741" top="0.35433070866141736" bottom="0.31496062992125984" header="0.51181102362204722" footer="0.23622047244094491"/>
  <pageSetup paperSize="9" scale="35" fitToHeight="3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세부현황(총괄)</vt:lpstr>
      <vt:lpstr>'세부현황(총괄)'!Print_Titles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hanam</cp:lastModifiedBy>
  <cp:lastPrinted>2021-10-21T01:47:00Z</cp:lastPrinted>
  <dcterms:created xsi:type="dcterms:W3CDTF">2011-10-15T12:31:58Z</dcterms:created>
  <dcterms:modified xsi:type="dcterms:W3CDTF">2022-01-25T06:57:07Z</dcterms:modified>
</cp:coreProperties>
</file>